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Trial" sheetId="1" r:id="rId1"/>
    <sheet name="Interim" sheetId="2" r:id="rId2"/>
    <sheet name="equity changes" sheetId="3" r:id="rId3"/>
    <sheet name="financial posi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3" l="1"/>
  <c r="C23" i="4"/>
  <c r="C18" i="4"/>
  <c r="C11" i="4"/>
  <c r="C8" i="4"/>
  <c r="C13" i="4" s="1"/>
  <c r="C17" i="2"/>
  <c r="C5" i="2"/>
  <c r="C7" i="2" s="1"/>
  <c r="C19" i="2" s="1"/>
  <c r="D22" i="1"/>
  <c r="C22" i="1"/>
  <c r="C19" i="4" l="1"/>
</calcChain>
</file>

<file path=xl/sharedStrings.xml><?xml version="1.0" encoding="utf-8"?>
<sst xmlns="http://schemas.openxmlformats.org/spreadsheetml/2006/main" count="64" uniqueCount="47">
  <si>
    <t>CHIPCURA REPAIRS COPORATION</t>
  </si>
  <si>
    <t xml:space="preserve">TRIAL BALANCE </t>
  </si>
  <si>
    <t>FOR THE MONTH ENDING 30TH NOVEMBER</t>
  </si>
  <si>
    <t>FOLIO</t>
  </si>
  <si>
    <t>DEBIT</t>
  </si>
  <si>
    <t>ACCOUNT</t>
  </si>
  <si>
    <t>CREIDT</t>
  </si>
  <si>
    <t>EQUIPMENT</t>
  </si>
  <si>
    <t>TRUCK</t>
  </si>
  <si>
    <t>ACCOUNTS RECEIVABLE</t>
  </si>
  <si>
    <t>ACCOUNTS PAYABLE</t>
  </si>
  <si>
    <t>BANK LOAN</t>
  </si>
  <si>
    <t>SHARE CAPITAL</t>
  </si>
  <si>
    <t>REPAIR'S REVENUE</t>
  </si>
  <si>
    <t>COMMISION EXPENSE</t>
  </si>
  <si>
    <t>ADVERTISING EXPENSE</t>
  </si>
  <si>
    <t>TRUCK OPERATING EXPENSE</t>
  </si>
  <si>
    <t>RENT EXPENSE</t>
  </si>
  <si>
    <t>SALARIES EXPENSE</t>
  </si>
  <si>
    <t>SALARIES PAYABLE</t>
  </si>
  <si>
    <t xml:space="preserve">SUPPLY EXPENSE </t>
  </si>
  <si>
    <t>UNUSED SUPPLIES</t>
  </si>
  <si>
    <t xml:space="preserve">INTERIM INCOME STATEMENT </t>
  </si>
  <si>
    <t>FOR THE MONTH ENDED NOVEMBER 30, 2019</t>
  </si>
  <si>
    <t>CASH</t>
  </si>
  <si>
    <t>REPAIRS REVENUE</t>
  </si>
  <si>
    <t>GROSS PROFIT</t>
  </si>
  <si>
    <t xml:space="preserve">OPERATING EXPENSES: </t>
  </si>
  <si>
    <t>TOTAL OPERATING EXPENSE</t>
  </si>
  <si>
    <t>NET  INCOME</t>
  </si>
  <si>
    <t xml:space="preserve">STATEMENT OF FINANCIAL POSITION </t>
  </si>
  <si>
    <t>AS AT NOVEMBER 30, 2019</t>
  </si>
  <si>
    <t>CURRENT ASSESTS</t>
  </si>
  <si>
    <t>NON CURRENT ASSETS</t>
  </si>
  <si>
    <t>TOTAL ASSENTS</t>
  </si>
  <si>
    <t>LESS LIABILITIES</t>
  </si>
  <si>
    <t>CURRENT LIABILITIES</t>
  </si>
  <si>
    <t>NET ASSETS</t>
  </si>
  <si>
    <t>OWNNERS EQUITY</t>
  </si>
  <si>
    <t>SHARES CAPITAL</t>
  </si>
  <si>
    <t>NET PROFIT</t>
  </si>
  <si>
    <t>LOAN</t>
  </si>
  <si>
    <t>CLOSING CAPITAL</t>
  </si>
  <si>
    <t>STATEMENT ON CHANGES OF EQUITY</t>
  </si>
  <si>
    <t xml:space="preserve">Add: Net Income </t>
  </si>
  <si>
    <t xml:space="preserve">Ending Capital </t>
  </si>
  <si>
    <t xml:space="preserve">BEGINNING BALANCE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</si>
</sst>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0" fontId="2" fillId="0" borderId="0" xfId="0" applyFont="1"/>
    <xf numFmtId="164" fontId="2" fillId="0" borderId="0" xfId="1" applyNumberFormat="1" applyFont="1"/>
    <xf numFmtId="164" fontId="2" fillId="0" borderId="2" xfId="1" applyNumberFormat="1" applyFont="1" applyBorder="1"/>
    <xf numFmtId="164" fontId="0" fillId="2" borderId="3" xfId="1" applyNumberFormat="1" applyFont="1" applyFill="1" applyBorder="1"/>
    <xf numFmtId="0" fontId="0" fillId="2" borderId="3" xfId="0" applyFill="1" applyBorder="1"/>
    <xf numFmtId="0" fontId="2" fillId="0" borderId="2" xfId="0" applyFont="1" applyBorder="1"/>
    <xf numFmtId="164" fontId="2" fillId="0" borderId="0" xfId="0" applyNumberFormat="1" applyFont="1"/>
    <xf numFmtId="164" fontId="2" fillId="0" borderId="2" xfId="0" applyNumberFormat="1" applyFont="1" applyBorder="1"/>
    <xf numFmtId="0" fontId="2" fillId="0" borderId="0" xfId="0" applyFont="1" applyAlignment="1">
      <alignment horizontal="center"/>
    </xf>
    <xf numFmtId="164" fontId="2" fillId="0" borderId="1" xfId="1" applyNumberFormat="1" applyFont="1" applyBorder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15" sqref="D15"/>
    </sheetView>
  </sheetViews>
  <sheetFormatPr defaultRowHeight="14.5" x14ac:dyDescent="0.35"/>
  <cols>
    <col min="1" max="1" width="16.81640625" customWidth="1"/>
    <col min="2" max="2" width="26" customWidth="1"/>
    <col min="3" max="3" width="14.7265625" customWidth="1"/>
    <col min="4" max="4" width="13.1796875" customWidth="1"/>
  </cols>
  <sheetData>
    <row r="1" spans="1:4" x14ac:dyDescent="0.35">
      <c r="A1" s="13" t="s">
        <v>0</v>
      </c>
      <c r="B1" s="13"/>
      <c r="C1" s="13"/>
      <c r="D1" s="13"/>
    </row>
    <row r="2" spans="1:4" x14ac:dyDescent="0.35">
      <c r="A2" s="13" t="s">
        <v>1</v>
      </c>
      <c r="B2" s="13"/>
      <c r="C2" s="13"/>
      <c r="D2" s="13"/>
    </row>
    <row r="3" spans="1:4" x14ac:dyDescent="0.35">
      <c r="A3" s="13" t="s">
        <v>2</v>
      </c>
      <c r="B3" s="13"/>
      <c r="C3" s="13"/>
      <c r="D3" s="13"/>
    </row>
    <row r="5" spans="1:4" x14ac:dyDescent="0.35">
      <c r="A5" t="s">
        <v>3</v>
      </c>
      <c r="B5" t="s">
        <v>5</v>
      </c>
      <c r="C5" t="s">
        <v>4</v>
      </c>
      <c r="D5" t="s">
        <v>6</v>
      </c>
    </row>
    <row r="6" spans="1:4" x14ac:dyDescent="0.35">
      <c r="B6" t="s">
        <v>24</v>
      </c>
      <c r="C6" s="2">
        <v>2000</v>
      </c>
      <c r="D6" s="2"/>
    </row>
    <row r="7" spans="1:4" x14ac:dyDescent="0.35">
      <c r="B7" t="s">
        <v>7</v>
      </c>
      <c r="C7" s="2">
        <v>3500</v>
      </c>
      <c r="D7" s="2"/>
    </row>
    <row r="8" spans="1:4" x14ac:dyDescent="0.35">
      <c r="B8" t="s">
        <v>8</v>
      </c>
      <c r="C8" s="2">
        <v>8000</v>
      </c>
      <c r="D8" s="2"/>
    </row>
    <row r="9" spans="1:4" x14ac:dyDescent="0.35">
      <c r="B9" t="s">
        <v>9</v>
      </c>
      <c r="C9" s="2">
        <v>6000</v>
      </c>
      <c r="D9" s="2"/>
    </row>
    <row r="10" spans="1:4" x14ac:dyDescent="0.35">
      <c r="B10" t="s">
        <v>10</v>
      </c>
      <c r="C10" s="2"/>
      <c r="D10" s="2">
        <v>5000</v>
      </c>
    </row>
    <row r="11" spans="1:4" x14ac:dyDescent="0.35">
      <c r="B11" t="s">
        <v>11</v>
      </c>
      <c r="C11" s="2"/>
      <c r="D11" s="2">
        <v>4500</v>
      </c>
    </row>
    <row r="12" spans="1:4" x14ac:dyDescent="0.35">
      <c r="B12" t="s">
        <v>12</v>
      </c>
      <c r="C12" s="2"/>
      <c r="D12" s="2">
        <v>8000</v>
      </c>
    </row>
    <row r="13" spans="1:4" x14ac:dyDescent="0.35">
      <c r="B13" t="s">
        <v>19</v>
      </c>
      <c r="C13" s="2"/>
      <c r="D13" s="2">
        <v>1000</v>
      </c>
    </row>
    <row r="14" spans="1:4" x14ac:dyDescent="0.35">
      <c r="B14" t="s">
        <v>13</v>
      </c>
      <c r="C14" s="2"/>
      <c r="D14" s="2">
        <v>8350</v>
      </c>
    </row>
    <row r="15" spans="1:4" x14ac:dyDescent="0.35">
      <c r="B15" t="s">
        <v>14</v>
      </c>
      <c r="C15" s="2">
        <v>1500</v>
      </c>
      <c r="D15" s="2"/>
    </row>
    <row r="16" spans="1:4" x14ac:dyDescent="0.35">
      <c r="B16" t="s">
        <v>15</v>
      </c>
      <c r="C16" s="2">
        <v>500</v>
      </c>
      <c r="D16" s="2"/>
    </row>
    <row r="17" spans="2:4" x14ac:dyDescent="0.35">
      <c r="B17" t="s">
        <v>16</v>
      </c>
      <c r="C17" s="2">
        <v>900</v>
      </c>
      <c r="D17" s="2"/>
    </row>
    <row r="18" spans="2:4" x14ac:dyDescent="0.35">
      <c r="B18" t="s">
        <v>17</v>
      </c>
      <c r="C18" s="2">
        <v>700</v>
      </c>
      <c r="D18" s="2"/>
    </row>
    <row r="19" spans="2:4" x14ac:dyDescent="0.35">
      <c r="B19" t="s">
        <v>18</v>
      </c>
      <c r="C19" s="2">
        <v>3000</v>
      </c>
      <c r="D19" s="2"/>
    </row>
    <row r="20" spans="2:4" x14ac:dyDescent="0.35">
      <c r="B20" t="s">
        <v>20</v>
      </c>
      <c r="C20" s="2">
        <v>250</v>
      </c>
      <c r="D20" s="2"/>
    </row>
    <row r="21" spans="2:4" x14ac:dyDescent="0.35">
      <c r="B21" t="s">
        <v>21</v>
      </c>
      <c r="C21" s="2">
        <v>500</v>
      </c>
      <c r="D21" s="2"/>
    </row>
    <row r="22" spans="2:4" ht="15" thickBot="1" x14ac:dyDescent="0.4">
      <c r="C22" s="12">
        <f>SUM(C6:C21)</f>
        <v>26850</v>
      </c>
      <c r="D22" s="12">
        <f>SUM(D6:D21)</f>
        <v>26850</v>
      </c>
    </row>
    <row r="23" spans="2:4" ht="15" thickTop="1" x14ac:dyDescent="0.35"/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3" sqref="A3:C3"/>
    </sheetView>
  </sheetViews>
  <sheetFormatPr defaultRowHeight="14.5" x14ac:dyDescent="0.35"/>
  <cols>
    <col min="1" max="1" width="30.1796875" customWidth="1"/>
    <col min="2" max="3" width="13.81640625" customWidth="1"/>
  </cols>
  <sheetData>
    <row r="1" spans="1:4" x14ac:dyDescent="0.35">
      <c r="A1" s="13" t="s">
        <v>0</v>
      </c>
      <c r="B1" s="13"/>
      <c r="C1" s="13"/>
      <c r="D1" s="13"/>
    </row>
    <row r="2" spans="1:4" x14ac:dyDescent="0.35">
      <c r="A2" s="13" t="s">
        <v>22</v>
      </c>
      <c r="B2" s="13"/>
      <c r="C2" s="13"/>
      <c r="D2" s="11"/>
    </row>
    <row r="3" spans="1:4" x14ac:dyDescent="0.35">
      <c r="A3" s="13" t="s">
        <v>23</v>
      </c>
      <c r="B3" s="13"/>
      <c r="C3" s="13"/>
      <c r="D3" s="11"/>
    </row>
    <row r="5" spans="1:4" x14ac:dyDescent="0.35">
      <c r="A5" t="s">
        <v>25</v>
      </c>
      <c r="C5" s="1">
        <f>Trial!D14</f>
        <v>8350</v>
      </c>
    </row>
    <row r="6" spans="1:4" x14ac:dyDescent="0.35">
      <c r="A6" t="s">
        <v>19</v>
      </c>
      <c r="B6" s="2"/>
      <c r="C6" s="2">
        <v>1000</v>
      </c>
    </row>
    <row r="7" spans="1:4" x14ac:dyDescent="0.35">
      <c r="A7" s="3" t="s">
        <v>26</v>
      </c>
      <c r="B7" s="3"/>
      <c r="C7" s="4">
        <f>SUM(C5:C6)</f>
        <v>9350</v>
      </c>
    </row>
    <row r="9" spans="1:4" x14ac:dyDescent="0.35">
      <c r="A9" t="s">
        <v>27</v>
      </c>
    </row>
    <row r="10" spans="1:4" x14ac:dyDescent="0.35">
      <c r="A10" t="s">
        <v>14</v>
      </c>
      <c r="B10" s="2">
        <v>1500</v>
      </c>
    </row>
    <row r="11" spans="1:4" x14ac:dyDescent="0.35">
      <c r="A11" t="s">
        <v>15</v>
      </c>
      <c r="B11" s="2">
        <v>500</v>
      </c>
    </row>
    <row r="12" spans="1:4" x14ac:dyDescent="0.35">
      <c r="A12" t="s">
        <v>16</v>
      </c>
      <c r="B12" s="2">
        <v>900</v>
      </c>
    </row>
    <row r="13" spans="1:4" x14ac:dyDescent="0.35">
      <c r="A13" t="s">
        <v>17</v>
      </c>
      <c r="B13" s="2">
        <v>700</v>
      </c>
    </row>
    <row r="14" spans="1:4" x14ac:dyDescent="0.35">
      <c r="A14" t="s">
        <v>18</v>
      </c>
      <c r="B14" s="2">
        <v>3000</v>
      </c>
    </row>
    <row r="15" spans="1:4" x14ac:dyDescent="0.35">
      <c r="A15" t="s">
        <v>20</v>
      </c>
      <c r="B15" s="2">
        <v>250</v>
      </c>
    </row>
    <row r="17" spans="1:3" x14ac:dyDescent="0.35">
      <c r="A17" s="3" t="s">
        <v>28</v>
      </c>
      <c r="B17" s="3"/>
      <c r="C17" s="9">
        <f>SUM(B10:B15)</f>
        <v>6850</v>
      </c>
    </row>
    <row r="19" spans="1:3" ht="15" thickBot="1" x14ac:dyDescent="0.4">
      <c r="A19" s="3" t="s">
        <v>29</v>
      </c>
      <c r="B19" s="3"/>
      <c r="C19" s="10">
        <f>C7-C17</f>
        <v>2500</v>
      </c>
    </row>
    <row r="20" spans="1:3" ht="15" thickTop="1" x14ac:dyDescent="0.35"/>
  </sheetData>
  <mergeCells count="3">
    <mergeCell ref="A1:D1"/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5" sqref="C5"/>
    </sheetView>
  </sheetViews>
  <sheetFormatPr defaultRowHeight="14.5" x14ac:dyDescent="0.35"/>
  <cols>
    <col min="1" max="1" width="21.1796875" customWidth="1"/>
    <col min="2" max="2" width="19.453125" customWidth="1"/>
    <col min="3" max="3" width="18.453125" customWidth="1"/>
  </cols>
  <sheetData>
    <row r="1" spans="1:4" x14ac:dyDescent="0.35">
      <c r="A1" s="13" t="s">
        <v>0</v>
      </c>
      <c r="B1" s="13"/>
      <c r="C1" s="13"/>
      <c r="D1" s="13"/>
    </row>
    <row r="2" spans="1:4" x14ac:dyDescent="0.35">
      <c r="A2" s="13" t="s">
        <v>43</v>
      </c>
      <c r="B2" s="13"/>
      <c r="C2" s="13"/>
      <c r="D2" s="13"/>
    </row>
    <row r="3" spans="1:4" x14ac:dyDescent="0.35">
      <c r="A3" s="13" t="s">
        <v>23</v>
      </c>
      <c r="B3" s="13"/>
      <c r="C3" s="13"/>
      <c r="D3" s="3"/>
    </row>
    <row r="5" spans="1:4" x14ac:dyDescent="0.35">
      <c r="A5" t="s">
        <v>46</v>
      </c>
      <c r="C5">
        <v>8000</v>
      </c>
    </row>
    <row r="6" spans="1:4" x14ac:dyDescent="0.35">
      <c r="A6" t="s">
        <v>44</v>
      </c>
      <c r="C6">
        <v>2500</v>
      </c>
    </row>
    <row r="8" spans="1:4" ht="15" thickBot="1" x14ac:dyDescent="0.4">
      <c r="A8" s="3" t="s">
        <v>45</v>
      </c>
      <c r="B8" s="3"/>
      <c r="C8" s="8">
        <f>SUM(C5:C6)</f>
        <v>10500</v>
      </c>
    </row>
    <row r="9" spans="1:4" ht="15" thickTop="1" x14ac:dyDescent="0.35"/>
  </sheetData>
  <mergeCells count="3">
    <mergeCell ref="A1:D1"/>
    <mergeCell ref="A2:D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23" sqref="C23"/>
    </sheetView>
  </sheetViews>
  <sheetFormatPr defaultRowHeight="14.5" x14ac:dyDescent="0.35"/>
  <cols>
    <col min="1" max="1" width="23.7265625" customWidth="1"/>
    <col min="2" max="2" width="17.453125" customWidth="1"/>
    <col min="3" max="3" width="17.81640625" customWidth="1"/>
  </cols>
  <sheetData>
    <row r="1" spans="1:4" x14ac:dyDescent="0.35">
      <c r="A1" s="13" t="s">
        <v>0</v>
      </c>
      <c r="B1" s="13"/>
      <c r="C1" s="13"/>
      <c r="D1" s="13"/>
    </row>
    <row r="2" spans="1:4" x14ac:dyDescent="0.35">
      <c r="A2" s="13" t="s">
        <v>30</v>
      </c>
      <c r="B2" s="13"/>
      <c r="C2" s="13"/>
      <c r="D2" s="3"/>
    </row>
    <row r="3" spans="1:4" x14ac:dyDescent="0.35">
      <c r="A3" s="13" t="s">
        <v>31</v>
      </c>
      <c r="B3" s="13"/>
      <c r="C3" s="13"/>
      <c r="D3" s="3"/>
    </row>
    <row r="5" spans="1:4" x14ac:dyDescent="0.35">
      <c r="A5" t="s">
        <v>32</v>
      </c>
    </row>
    <row r="6" spans="1:4" x14ac:dyDescent="0.35">
      <c r="A6" t="s">
        <v>24</v>
      </c>
      <c r="B6" s="1">
        <v>2000</v>
      </c>
      <c r="C6" s="1"/>
    </row>
    <row r="7" spans="1:4" x14ac:dyDescent="0.35">
      <c r="A7" t="s">
        <v>9</v>
      </c>
      <c r="B7" s="2">
        <v>6000</v>
      </c>
      <c r="C7" s="1"/>
    </row>
    <row r="8" spans="1:4" x14ac:dyDescent="0.35">
      <c r="A8" t="s">
        <v>21</v>
      </c>
      <c r="B8" s="2">
        <v>500</v>
      </c>
      <c r="C8" s="1">
        <f>SUM(B6:B8)</f>
        <v>8500</v>
      </c>
    </row>
    <row r="9" spans="1:4" x14ac:dyDescent="0.35">
      <c r="A9" t="s">
        <v>33</v>
      </c>
      <c r="B9" s="1"/>
      <c r="C9" s="1"/>
    </row>
    <row r="10" spans="1:4" x14ac:dyDescent="0.35">
      <c r="A10" t="s">
        <v>7</v>
      </c>
      <c r="B10" s="2">
        <v>3500</v>
      </c>
      <c r="C10" s="1"/>
    </row>
    <row r="11" spans="1:4" x14ac:dyDescent="0.35">
      <c r="A11" t="s">
        <v>8</v>
      </c>
      <c r="B11" s="2">
        <v>8000</v>
      </c>
      <c r="C11" s="1">
        <f xml:space="preserve"> SUM(B10:B11)</f>
        <v>11500</v>
      </c>
    </row>
    <row r="12" spans="1:4" x14ac:dyDescent="0.35">
      <c r="B12" s="1"/>
      <c r="C12" s="1"/>
    </row>
    <row r="13" spans="1:4" ht="15" thickBot="1" x14ac:dyDescent="0.4">
      <c r="A13" s="7" t="s">
        <v>34</v>
      </c>
      <c r="B13" s="6"/>
      <c r="C13" s="6">
        <f xml:space="preserve"> SUM(C8,C11)</f>
        <v>20000</v>
      </c>
    </row>
    <row r="14" spans="1:4" x14ac:dyDescent="0.35">
      <c r="B14" s="1"/>
      <c r="C14" s="1"/>
    </row>
    <row r="15" spans="1:4" x14ac:dyDescent="0.35">
      <c r="A15" t="s">
        <v>35</v>
      </c>
      <c r="B15" s="1"/>
      <c r="C15" s="1"/>
    </row>
    <row r="16" spans="1:4" x14ac:dyDescent="0.35">
      <c r="A16" t="s">
        <v>36</v>
      </c>
      <c r="B16" s="1"/>
      <c r="C16" s="1"/>
    </row>
    <row r="17" spans="1:3" x14ac:dyDescent="0.35">
      <c r="A17" t="s">
        <v>10</v>
      </c>
      <c r="B17" s="2">
        <v>5000</v>
      </c>
      <c r="C17" s="1"/>
    </row>
    <row r="18" spans="1:3" x14ac:dyDescent="0.35">
      <c r="A18" t="s">
        <v>41</v>
      </c>
      <c r="B18" s="2">
        <v>4500</v>
      </c>
      <c r="C18" s="1">
        <f>SUM(B17:B18)</f>
        <v>9500</v>
      </c>
    </row>
    <row r="19" spans="1:3" ht="15" thickBot="1" x14ac:dyDescent="0.4">
      <c r="A19" s="3" t="s">
        <v>37</v>
      </c>
      <c r="B19" s="1"/>
      <c r="C19" s="5">
        <f>C13-C18</f>
        <v>10500</v>
      </c>
    </row>
    <row r="20" spans="1:3" ht="15" thickTop="1" x14ac:dyDescent="0.35">
      <c r="A20" t="s">
        <v>38</v>
      </c>
      <c r="B20" s="1"/>
      <c r="C20" s="1"/>
    </row>
    <row r="21" spans="1:3" x14ac:dyDescent="0.35">
      <c r="A21" t="s">
        <v>39</v>
      </c>
      <c r="B21" s="2">
        <v>8000</v>
      </c>
      <c r="C21" s="1"/>
    </row>
    <row r="22" spans="1:3" x14ac:dyDescent="0.35">
      <c r="A22" t="s">
        <v>40</v>
      </c>
      <c r="B22" s="1">
        <v>2500</v>
      </c>
      <c r="C22" s="1"/>
    </row>
    <row r="23" spans="1:3" ht="15" thickBot="1" x14ac:dyDescent="0.4">
      <c r="A23" s="3" t="s">
        <v>42</v>
      </c>
      <c r="B23" s="1"/>
      <c r="C23" s="5">
        <f>SUM(B21:B22)</f>
        <v>10500</v>
      </c>
    </row>
    <row r="24" spans="1:3" ht="15" thickTop="1" x14ac:dyDescent="0.35"/>
  </sheetData>
  <mergeCells count="3">
    <mergeCell ref="A1:D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Trial</vt:lpstr>
      <vt:lpstr>Interim</vt:lpstr>
      <vt:lpstr>equity changes</vt:lpstr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2020-10-12T00:01:43Z</dcterms:created>
  <dcterms:modified xsi:type="dcterms:W3CDTF">2020-10-12T02:07:41Z</dcterms:modified>
</cp:coreProperties>
</file>